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435" windowWidth="19410" windowHeight="9870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7" i="1" l="1"/>
  <c r="G124" i="1"/>
  <c r="G128" i="1"/>
  <c r="G129" i="1"/>
  <c r="G120" i="1"/>
  <c r="G131" i="1"/>
  <c r="G126" i="1"/>
  <c r="G123" i="1"/>
  <c r="G121" i="1"/>
  <c r="G130" i="1"/>
  <c r="G122" i="1"/>
  <c r="G125" i="1"/>
  <c r="G132" i="1"/>
  <c r="G118" i="1"/>
  <c r="G133" i="1"/>
  <c r="G119" i="1"/>
  <c r="G77" i="1"/>
  <c r="G102" i="1"/>
  <c r="G86" i="1"/>
  <c r="G109" i="1"/>
  <c r="G101" i="1"/>
  <c r="G114" i="1"/>
  <c r="G67" i="1"/>
  <c r="G107" i="1"/>
  <c r="G59" i="1"/>
  <c r="G96" i="1"/>
  <c r="G82" i="1"/>
  <c r="G64" i="1"/>
  <c r="G90" i="1"/>
  <c r="G68" i="1"/>
  <c r="G73" i="1"/>
  <c r="G104" i="1"/>
  <c r="G81" i="1"/>
  <c r="G57" i="1"/>
  <c r="G65" i="1"/>
  <c r="G94" i="1"/>
  <c r="G74" i="1"/>
  <c r="G87" i="1"/>
  <c r="G85" i="1"/>
  <c r="G91" i="1"/>
  <c r="G98" i="1"/>
  <c r="G111" i="1"/>
  <c r="G95" i="1"/>
  <c r="G89" i="1"/>
  <c r="G52" i="1"/>
  <c r="G99" i="1"/>
  <c r="G62" i="1"/>
  <c r="G76" i="1"/>
  <c r="G100" i="1"/>
  <c r="G88" i="1"/>
  <c r="G51" i="1"/>
  <c r="G79" i="1"/>
  <c r="G103" i="1"/>
  <c r="G50" i="1"/>
  <c r="G78" i="1"/>
  <c r="G54" i="1"/>
  <c r="G113" i="1"/>
  <c r="G71" i="1"/>
  <c r="G93" i="1"/>
  <c r="G60" i="1"/>
  <c r="G75" i="1"/>
  <c r="G72" i="1"/>
  <c r="G110" i="1"/>
  <c r="G69" i="1"/>
  <c r="G97" i="1"/>
  <c r="G106" i="1"/>
  <c r="G83" i="1"/>
  <c r="G92" i="1"/>
  <c r="G70" i="1"/>
  <c r="G63" i="1"/>
  <c r="G61" i="1"/>
  <c r="G53" i="1"/>
  <c r="G84" i="1"/>
  <c r="G80" i="1"/>
  <c r="G56" i="1"/>
  <c r="G108" i="1"/>
  <c r="G58" i="1"/>
  <c r="G105" i="1"/>
  <c r="G55" i="1"/>
  <c r="G66" i="1"/>
  <c r="G115" i="1"/>
  <c r="G46" i="1"/>
  <c r="G45" i="1"/>
  <c r="G47" i="1"/>
  <c r="G112" i="1"/>
  <c r="G44" i="1"/>
  <c r="G35" i="1"/>
  <c r="G34" i="1"/>
  <c r="G31" i="1"/>
  <c r="G37" i="1"/>
  <c r="G32" i="1"/>
  <c r="G36" i="1"/>
  <c r="G33" i="1"/>
  <c r="G30" i="1"/>
  <c r="G39" i="1"/>
  <c r="G38" i="1"/>
  <c r="G25" i="1"/>
  <c r="G24" i="1"/>
  <c r="G26" i="1"/>
  <c r="G23" i="1"/>
  <c r="G11" i="1"/>
  <c r="G15" i="1"/>
  <c r="G13" i="1"/>
  <c r="G10" i="1"/>
  <c r="G14" i="1"/>
  <c r="G16" i="1"/>
  <c r="G9" i="1"/>
  <c r="G12" i="1"/>
  <c r="G18" i="1"/>
  <c r="G17" i="1"/>
  <c r="G4" i="1"/>
  <c r="G3" i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<sst xmlns="http://schemas.openxmlformats.org/spreadsheetml/2006/main" count="161" uniqueCount="121">
  <si>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</si>
  <si>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</si>
  <si>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</si>
  <si>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</si>
  <si>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</si>
  <si>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</si>
  <si>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</si>
  <si>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</si>
  <si>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</si>
  <si>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</si>
  <si>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</si>
  <si>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</si>
  <si>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</si>
  <si>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</si>
  <si>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</si>
  <si>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</si>
  <si>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</si>
  <si>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</si>
  <si>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</si>
  <si>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</si>
  <si>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长春市南关区人民法院</t>
    <phoneticPr fontId="2" type="noConversion"/>
  </si>
  <si>
    <t>长春市朝阳区人民法院</t>
    <phoneticPr fontId="2" type="noConversion"/>
  </si>
  <si>
    <t>长春市宽城区人民法院</t>
    <phoneticPr fontId="2" type="noConversion"/>
  </si>
  <si>
    <t>长春市二道区人民法院</t>
    <phoneticPr fontId="2" type="noConversion"/>
  </si>
  <si>
    <t>长春市绿园区人民法院</t>
    <phoneticPr fontId="2" type="noConversion"/>
  </si>
  <si>
    <t>长春市双阳区人民法院</t>
    <phoneticPr fontId="2" type="noConversion"/>
  </si>
  <si>
    <t>德惠市人民法院</t>
    <phoneticPr fontId="2" type="noConversion"/>
  </si>
  <si>
    <t>长春市九台区人民法院</t>
    <phoneticPr fontId="2" type="noConversion"/>
  </si>
  <si>
    <t>榆树市人民法院</t>
    <phoneticPr fontId="2" type="noConversion"/>
  </si>
  <si>
    <t>农安县人民法院</t>
    <phoneticPr fontId="2" type="noConversion"/>
  </si>
  <si>
    <t>长春经济技术开发区人民法院</t>
    <phoneticPr fontId="2" type="noConversion"/>
  </si>
  <si>
    <t>长春汽车经济技术开发区人民法院</t>
    <phoneticPr fontId="2" type="noConversion"/>
  </si>
  <si>
    <t>长春新区人民法院</t>
    <phoneticPr fontId="2" type="noConversion"/>
  </si>
  <si>
    <t>长春净月高新技术产业开发区人民法院</t>
    <phoneticPr fontId="2" type="noConversion"/>
  </si>
  <si>
    <t>吉林市船营区人民法院</t>
    <phoneticPr fontId="2" type="noConversion"/>
  </si>
  <si>
    <t>吉林市龙潭区人民法院</t>
    <phoneticPr fontId="2" type="noConversion"/>
  </si>
  <si>
    <t>吉林市昌邑区人民法院</t>
    <phoneticPr fontId="2" type="noConversion"/>
  </si>
  <si>
    <t>吉林市丰满区人民法院</t>
    <phoneticPr fontId="2" type="noConversion"/>
  </si>
  <si>
    <t>磐石市人民法院</t>
    <phoneticPr fontId="2" type="noConversion"/>
  </si>
  <si>
    <t>蛟河市人民法院</t>
    <phoneticPr fontId="2" type="noConversion"/>
  </si>
  <si>
    <t>桦甸市人民法院</t>
    <phoneticPr fontId="2" type="noConversion"/>
  </si>
  <si>
    <t>舒兰市人民法院</t>
    <phoneticPr fontId="2" type="noConversion"/>
  </si>
  <si>
    <t>永吉县人民法院</t>
    <phoneticPr fontId="2" type="noConversion"/>
  </si>
  <si>
    <t>吉林高新技术产业开发区人民法院</t>
    <phoneticPr fontId="2" type="noConversion"/>
  </si>
  <si>
    <t>四平市铁西区人民法院</t>
    <phoneticPr fontId="2" type="noConversion"/>
  </si>
  <si>
    <t>四平市铁东区人民法院</t>
    <phoneticPr fontId="2" type="noConversion"/>
  </si>
  <si>
    <t>双辽市人民法院</t>
    <phoneticPr fontId="2" type="noConversion"/>
  </si>
  <si>
    <t>公主岭市人民法院</t>
    <phoneticPr fontId="2" type="noConversion"/>
  </si>
  <si>
    <t>梨树县人民法院</t>
    <phoneticPr fontId="2" type="noConversion"/>
  </si>
  <si>
    <t>伊通满族自治县人民法院</t>
    <phoneticPr fontId="2" type="noConversion"/>
  </si>
  <si>
    <t>辽源市龙山区人民法院</t>
    <phoneticPr fontId="2" type="noConversion"/>
  </si>
  <si>
    <t>辽源市西安区人民法院</t>
    <phoneticPr fontId="2" type="noConversion"/>
  </si>
  <si>
    <t>东丰县人民法院</t>
    <phoneticPr fontId="2" type="noConversion"/>
  </si>
  <si>
    <t>东辽县人民法院</t>
    <phoneticPr fontId="2" type="noConversion"/>
  </si>
  <si>
    <t>通化市东昌区人民法院</t>
    <phoneticPr fontId="2" type="noConversion"/>
  </si>
  <si>
    <t>通化市二道江区人民法院</t>
    <phoneticPr fontId="2" type="noConversion"/>
  </si>
  <si>
    <t>梅河口市人民法院</t>
    <phoneticPr fontId="2" type="noConversion"/>
  </si>
  <si>
    <t>集安市人民法院</t>
    <phoneticPr fontId="2" type="noConversion"/>
  </si>
  <si>
    <t>通化县人民法院</t>
    <phoneticPr fontId="2" type="noConversion"/>
  </si>
  <si>
    <t>辉南县人民法院</t>
    <phoneticPr fontId="2" type="noConversion"/>
  </si>
  <si>
    <t>柳河县人民法院</t>
    <phoneticPr fontId="2" type="noConversion"/>
  </si>
  <si>
    <t>白山市浑江区人民法院</t>
    <phoneticPr fontId="2" type="noConversion"/>
  </si>
  <si>
    <t>白山市江源区人民法院</t>
    <phoneticPr fontId="2" type="noConversion"/>
  </si>
  <si>
    <t>临江市人民法院</t>
    <phoneticPr fontId="2" type="noConversion"/>
  </si>
  <si>
    <t>抚松县人民法院</t>
    <phoneticPr fontId="2" type="noConversion"/>
  </si>
  <si>
    <t>靖宇县人民法院</t>
    <phoneticPr fontId="2" type="noConversion"/>
  </si>
  <si>
    <t>长白朝鲜族自治县人民法院</t>
    <phoneticPr fontId="2" type="noConversion"/>
  </si>
  <si>
    <t>白城市洮北区人民法院</t>
    <phoneticPr fontId="2" type="noConversion"/>
  </si>
  <si>
    <t>大安市人民法院</t>
    <phoneticPr fontId="2" type="noConversion"/>
  </si>
  <si>
    <t>洮南市人民法院</t>
    <phoneticPr fontId="2" type="noConversion"/>
  </si>
  <si>
    <t>镇赉县人民法院</t>
    <phoneticPr fontId="2" type="noConversion"/>
  </si>
  <si>
    <t>通榆县人民法院</t>
    <phoneticPr fontId="2" type="noConversion"/>
  </si>
  <si>
    <t>延吉市人民法院</t>
    <phoneticPr fontId="2" type="noConversion"/>
  </si>
  <si>
    <t>图们市人民法院</t>
    <phoneticPr fontId="2" type="noConversion"/>
  </si>
  <si>
    <t>敦化市人民法院</t>
    <phoneticPr fontId="2" type="noConversion"/>
  </si>
  <si>
    <t>珲春市人民法院</t>
    <phoneticPr fontId="2" type="noConversion"/>
  </si>
  <si>
    <t>龙井市人民法院</t>
    <phoneticPr fontId="2" type="noConversion"/>
  </si>
  <si>
    <t>和龙市人民法院</t>
    <phoneticPr fontId="2" type="noConversion"/>
  </si>
  <si>
    <t>汪清县人民法院</t>
    <phoneticPr fontId="2" type="noConversion"/>
  </si>
  <si>
    <t>安图县人民法院</t>
    <phoneticPr fontId="2" type="noConversion"/>
  </si>
  <si>
    <t>松原市宁江区人民法院</t>
    <phoneticPr fontId="2" type="noConversion"/>
  </si>
  <si>
    <t>扶余市人民法院</t>
    <phoneticPr fontId="2" type="noConversion"/>
  </si>
  <si>
    <t>长岭县人民法院</t>
    <phoneticPr fontId="2" type="noConversion"/>
  </si>
  <si>
    <t>乾安县人民法院</t>
    <phoneticPr fontId="2" type="noConversion"/>
  </si>
  <si>
    <t>前郭尔罗斯蒙古族自治县人民法院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</si>
  <si>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</si>
  <si>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</si>
  <si>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</si>
  <si>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</si>
  <si>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</si>
  <si>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</si>
  <si>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</si>
  <si>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</si>
  <si>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</si>
  <si>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</si>
  <si>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</si>
  <si>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</si>
  <si>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</si>
  <si>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红石林区基层法院</t>
    <phoneticPr fontId="2" type="noConversion"/>
  </si>
  <si>
    <t>白石山林区基层法院</t>
    <phoneticPr fontId="2" type="noConversion"/>
  </si>
  <si>
    <t>临江林区基层法院</t>
    <phoneticPr fontId="2" type="noConversion"/>
  </si>
  <si>
    <t>抚松林区基层法院</t>
    <phoneticPr fontId="2" type="noConversion"/>
  </si>
  <si>
    <t>江源林区基层法院</t>
    <phoneticPr fontId="2" type="noConversion"/>
  </si>
  <si>
    <t>珲春林区基层法院</t>
    <phoneticPr fontId="2" type="noConversion"/>
  </si>
  <si>
    <t>敦化林区基层法院</t>
    <phoneticPr fontId="2" type="noConversion"/>
  </si>
  <si>
    <t>和龙林区基层法院</t>
    <phoneticPr fontId="2" type="noConversion"/>
  </si>
  <si>
    <t>汪清林区基层法院</t>
    <phoneticPr fontId="2" type="noConversion"/>
  </si>
  <si>
    <t>白河林区基层法院</t>
    <phoneticPr fontId="2" type="noConversion"/>
  </si>
  <si>
    <t>长春铁路运输法院</t>
    <phoneticPr fontId="2" type="noConversion"/>
  </si>
  <si>
    <t>吉林铁路运输法院</t>
    <phoneticPr fontId="2" type="noConversion"/>
  </si>
  <si>
    <t>通化铁路运输法院</t>
    <phoneticPr fontId="2" type="noConversion"/>
  </si>
  <si>
    <t>白城铁路运输法院</t>
    <phoneticPr fontId="2" type="noConversion"/>
  </si>
  <si>
    <t>延边铁路运输法院</t>
    <phoneticPr fontId="2" type="noConversion"/>
  </si>
  <si>
    <r>
      <t xml:space="preserve">     2020年1-8月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2020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9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</si>
  <si>
    <r>
      <t xml:space="preserve">       2020年1-8月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</si>
  <si>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2020年1-8月林区、铁路法院裁判文书上网情况统计表                                                    </t>
    </r>
    <phoneticPr fontId="2" type="noConversion"/>
  </si>
  <si>
    <t>说明：上网数为2020年1月1日至2020年8月31日期间作出并上传到中国裁判文书网的文书数量（数据来源于中国裁判文书网）；结案数为2020年1月1日至2020年8月31日期间已结案件总数(数据来源于人民法院数据集中管理平台，含执行类案件数据)；经审批不上网数为2020年1月1日至2020年8月31日期间作出并上传到中国裁判文书网的不公开信息数量，上网率=（上网数+经审批不上网数）/结案数*100%。统计责任人：审管办姜雨泽，联系电话：0431-88556961。</t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</si>
  <si>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2020年1-8月各地区中级法院裁判文书上网情况统计表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</si>
  <si>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2020年1-8月林区、铁路中级法院裁判文书上网情况统计表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</si>
  <si>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2020年1-8月林区、铁路基层法院裁判文书上网情况统计表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</si>
  <si>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2020年1-8月各地区基层法院裁判文书上网情况统计表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</si>
</sst>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workbookViewId="0">
      <selection activeCell="I4" sqref="I4"/>
    </sheetView>
  </sheetViews>
  <sheetFormatPr defaultColWidth="10.7109375" defaultRowHeight="20.25"/>
  <cols>
    <col min="1" max="1" width="3.28515625" style="2" customWidth="1"/>
    <col min="2" max="2" width="6.7109375" style="2" customWidth="1"/>
    <col min="3" max="3" width="49.28515625" style="2" customWidth="1"/>
    <col min="4" max="4" width="17.28515625" style="2" customWidth="1"/>
    <col min="5" max="5" width="20.7109375" style="2" customWidth="1"/>
    <col min="6" max="7" width="17.5703125" style="2" customWidth="1"/>
    <col min="8" max="16384" width="10.7109375" style="2"/>
  </cols>
  <sheetData>
    <row r="1" spans="2:7" ht="49.5" customHeight="1">
      <c r="B1" s="11" t="s">
        <v>113</v>
      </c>
      <c r="C1" s="11"/>
      <c r="D1" s="11"/>
      <c r="E1" s="11"/>
      <c r="F1" s="11"/>
      <c r="G1" s="11"/>
    </row>
    <row r="2" spans="2:7" ht="21.75" customHeight="1">
      <c r="B2" s="12" t="s">
        <v>5</v>
      </c>
      <c r="C2" s="12"/>
      <c r="D2" s="5" t="s">
        <v>4</v>
      </c>
      <c r="E2" s="5" t="s">
        <v>2</v>
      </c>
      <c r="F2" s="5" t="s">
        <v>3</v>
      </c>
      <c r="G2" s="5" t="s">
        <v>1</v>
      </c>
    </row>
    <row r="3" spans="2:7" ht="21.75" customHeight="1">
      <c r="B3" s="12" t="s">
        <v>19</v>
      </c>
      <c r="C3" s="12"/>
      <c r="D3" s="6">
        <v>197329</v>
      </c>
      <c r="E3" s="6">
        <v>36559</v>
      </c>
      <c r="F3" s="7">
        <v>294661</v>
      </c>
      <c r="G3" s="3">
        <f>(D3+E3)/F3</f>
        <v>0.7937528210384136</v>
      </c>
    </row>
    <row r="4" spans="2:7" ht="21.75" customHeight="1">
      <c r="B4" s="9" t="s">
        <v>18</v>
      </c>
      <c r="C4" s="13"/>
      <c r="D4" s="6">
        <v>2197</v>
      </c>
      <c r="E4" s="5">
        <v>645</v>
      </c>
      <c r="F4" s="7">
        <v>4522</v>
      </c>
      <c r="G4" s="3">
        <f>(D4+E4)/F4</f>
        <v>0.62848297213622295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16" t="s">
        <v>114</v>
      </c>
      <c r="C7" s="16"/>
      <c r="D7" s="16"/>
      <c r="E7" s="16"/>
      <c r="F7" s="16"/>
      <c r="G7" s="16"/>
    </row>
    <row r="8" spans="2:7" ht="21.75" customHeight="1">
      <c r="B8" s="5" t="s">
        <v>6</v>
      </c>
      <c r="C8" s="5" t="s">
        <v>5</v>
      </c>
      <c r="D8" s="5" t="s">
        <v>4</v>
      </c>
      <c r="E8" s="5" t="s">
        <v>2</v>
      </c>
      <c r="F8" s="5" t="s">
        <v>3</v>
      </c>
      <c r="G8" s="5" t="s">
        <v>1</v>
      </c>
    </row>
    <row r="9" spans="2:7" ht="21.75" customHeight="1">
      <c r="B9" s="5">
        <v>1</v>
      </c>
      <c r="C9" s="5" t="s">
        <v>13</v>
      </c>
      <c r="D9" s="6">
        <v>24804</v>
      </c>
      <c r="E9" s="6">
        <v>4126</v>
      </c>
      <c r="F9" s="8">
        <v>34420</v>
      </c>
      <c r="G9" s="3">
        <f t="shared" ref="G9:G17" si="0">(D9+E9)/F9</f>
        <v>0.84049970947123764</v>
      </c>
    </row>
    <row r="10" spans="2:7" ht="21.75" customHeight="1">
      <c r="B10" s="5">
        <v>2</v>
      </c>
      <c r="C10" s="5" t="s">
        <v>97</v>
      </c>
      <c r="D10" s="6">
        <v>15557</v>
      </c>
      <c r="E10" s="6">
        <v>4195</v>
      </c>
      <c r="F10" s="8">
        <v>23854</v>
      </c>
      <c r="G10" s="3">
        <f t="shared" si="0"/>
        <v>0.82803722646097089</v>
      </c>
    </row>
    <row r="11" spans="2:7" ht="21.75" customHeight="1">
      <c r="B11" s="5">
        <v>3</v>
      </c>
      <c r="C11" s="5" t="s">
        <v>15</v>
      </c>
      <c r="D11" s="6">
        <v>29373</v>
      </c>
      <c r="E11" s="6">
        <v>4464</v>
      </c>
      <c r="F11" s="8">
        <v>40733</v>
      </c>
      <c r="G11" s="3">
        <f t="shared" si="0"/>
        <v>0.83070237890653764</v>
      </c>
    </row>
    <row r="12" spans="2:7" ht="21.75" customHeight="1">
      <c r="B12" s="5">
        <v>4</v>
      </c>
      <c r="C12" s="5" t="s">
        <v>95</v>
      </c>
      <c r="D12" s="6">
        <v>21250</v>
      </c>
      <c r="E12" s="6">
        <v>3693</v>
      </c>
      <c r="F12" s="8">
        <v>30267</v>
      </c>
      <c r="G12" s="3">
        <f t="shared" si="0"/>
        <v>0.8240988535368553</v>
      </c>
    </row>
    <row r="13" spans="2:7" ht="21.75" customHeight="1">
      <c r="B13" s="5">
        <v>5</v>
      </c>
      <c r="C13" s="5" t="s">
        <v>96</v>
      </c>
      <c r="D13" s="6">
        <v>5913</v>
      </c>
      <c r="E13" s="6">
        <v>1366</v>
      </c>
      <c r="F13" s="8">
        <v>8910</v>
      </c>
      <c r="G13" s="3">
        <f t="shared" si="0"/>
        <v>0.81694725028058357</v>
      </c>
    </row>
    <row r="14" spans="2:7" ht="21.75" customHeight="1">
      <c r="B14" s="5">
        <v>6</v>
      </c>
      <c r="C14" s="5" t="s">
        <v>16</v>
      </c>
      <c r="D14" s="6">
        <v>8258</v>
      </c>
      <c r="E14" s="6">
        <v>2302</v>
      </c>
      <c r="F14" s="8">
        <v>12981</v>
      </c>
      <c r="G14" s="3">
        <f t="shared" si="0"/>
        <v>0.81349664894846319</v>
      </c>
    </row>
    <row r="15" spans="2:7" ht="21.75" customHeight="1">
      <c r="B15" s="5">
        <v>7</v>
      </c>
      <c r="C15" s="5" t="s">
        <v>14</v>
      </c>
      <c r="D15" s="6">
        <v>11690</v>
      </c>
      <c r="E15" s="6">
        <v>2535</v>
      </c>
      <c r="F15" s="8">
        <v>17814</v>
      </c>
      <c r="G15" s="3">
        <f t="shared" si="0"/>
        <v>0.79852924665993041</v>
      </c>
    </row>
    <row r="16" spans="2:7" ht="21.75" customHeight="1">
      <c r="B16" s="5">
        <v>8</v>
      </c>
      <c r="C16" s="5" t="s">
        <v>17</v>
      </c>
      <c r="D16" s="6">
        <v>16590</v>
      </c>
      <c r="E16" s="6">
        <v>2929</v>
      </c>
      <c r="F16" s="8">
        <v>25129</v>
      </c>
      <c r="G16" s="3">
        <f t="shared" si="0"/>
        <v>0.7767519598869832</v>
      </c>
    </row>
    <row r="17" spans="2:7" ht="21.75" customHeight="1">
      <c r="B17" s="5">
        <v>9</v>
      </c>
      <c r="C17" s="5" t="s">
        <v>94</v>
      </c>
      <c r="D17" s="6">
        <v>58614</v>
      </c>
      <c r="E17" s="6">
        <v>9521</v>
      </c>
      <c r="F17" s="8">
        <v>91548</v>
      </c>
      <c r="G17" s="3">
        <f t="shared" si="0"/>
        <v>0.744254380215843</v>
      </c>
    </row>
    <row r="18" spans="2:7" ht="21.75" customHeight="1">
      <c r="B18" s="12" t="s">
        <v>0</v>
      </c>
      <c r="C18" s="12"/>
      <c r="D18" s="6">
        <v>192049</v>
      </c>
      <c r="E18" s="5">
        <v>35131</v>
      </c>
      <c r="F18" s="8">
        <v>285656</v>
      </c>
      <c r="G18" s="3">
        <f t="shared" ref="G18" si="1">(D18+E18)/F18</f>
        <v>0.79529223961688189</v>
      </c>
    </row>
    <row r="19" spans="2:7" ht="21.75" customHeight="1">
      <c r="B19" s="14" t="s">
        <v>116</v>
      </c>
      <c r="C19" s="14"/>
      <c r="D19" s="14"/>
      <c r="E19" s="14"/>
      <c r="F19" s="14"/>
      <c r="G19" s="14"/>
    </row>
    <row r="20" spans="2:7" ht="51.75" customHeight="1">
      <c r="B20" s="15"/>
      <c r="C20" s="15"/>
      <c r="D20" s="15"/>
      <c r="E20" s="15"/>
      <c r="F20" s="15"/>
      <c r="G20" s="15"/>
    </row>
    <row r="21" spans="2:7" ht="46.5" customHeight="1">
      <c r="B21" s="11" t="s">
        <v>115</v>
      </c>
      <c r="C21" s="11"/>
      <c r="D21" s="11"/>
      <c r="E21" s="11"/>
      <c r="F21" s="11"/>
      <c r="G21" s="11"/>
    </row>
    <row r="22" spans="2:7" ht="21.75" customHeight="1">
      <c r="B22" s="5" t="s">
        <v>6</v>
      </c>
      <c r="C22" s="5" t="s">
        <v>5</v>
      </c>
      <c r="D22" s="5" t="s">
        <v>4</v>
      </c>
      <c r="E22" s="5" t="s">
        <v>2</v>
      </c>
      <c r="F22" s="5" t="s">
        <v>3</v>
      </c>
      <c r="G22" s="5" t="s">
        <v>1</v>
      </c>
    </row>
    <row r="23" spans="2:7" ht="21.75" customHeight="1">
      <c r="B23" s="5">
        <v>1</v>
      </c>
      <c r="C23" s="5" t="s">
        <v>12</v>
      </c>
      <c r="D23" s="6">
        <v>717</v>
      </c>
      <c r="E23" s="6">
        <v>353</v>
      </c>
      <c r="F23" s="6">
        <v>1197</v>
      </c>
      <c r="G23" s="3">
        <f>(D23+E23)/F23</f>
        <v>0.89390142021720964</v>
      </c>
    </row>
    <row r="24" spans="2:7" ht="21.75" customHeight="1">
      <c r="B24" s="5">
        <v>2</v>
      </c>
      <c r="C24" s="5" t="s">
        <v>10</v>
      </c>
      <c r="D24" s="6">
        <v>1013</v>
      </c>
      <c r="E24" s="6">
        <v>113</v>
      </c>
      <c r="F24" s="6">
        <v>1306</v>
      </c>
      <c r="G24" s="3">
        <f>(D24+E24)/F24</f>
        <v>0.86217457886676874</v>
      </c>
    </row>
    <row r="25" spans="2:7" ht="21.75" customHeight="1">
      <c r="B25" s="5">
        <v>3</v>
      </c>
      <c r="C25" s="5" t="s">
        <v>11</v>
      </c>
      <c r="D25" s="6">
        <v>1353</v>
      </c>
      <c r="E25" s="5">
        <v>317</v>
      </c>
      <c r="F25" s="6">
        <v>1980</v>
      </c>
      <c r="G25" s="3">
        <f>(D25+E25)/F25</f>
        <v>0.84343434343434343</v>
      </c>
    </row>
    <row r="26" spans="2:7" ht="21.75" customHeight="1">
      <c r="B26" s="12" t="s">
        <v>0</v>
      </c>
      <c r="C26" s="12"/>
      <c r="D26" s="6">
        <v>3083</v>
      </c>
      <c r="E26" s="6">
        <v>783</v>
      </c>
      <c r="F26" s="6">
        <v>4483</v>
      </c>
      <c r="G26" s="3">
        <f t="shared" ref="G26" si="2">(D26+E26)/F26</f>
        <v>0.862368949364265</v>
      </c>
    </row>
    <row r="27" spans="2:7" ht="21.75" customHeight="1"/>
    <row r="28" spans="2:7" ht="41.25" customHeight="1">
      <c r="B28" s="11" t="s">
        <v>117</v>
      </c>
      <c r="C28" s="11"/>
      <c r="D28" s="11"/>
      <c r="E28" s="11"/>
      <c r="F28" s="11"/>
      <c r="G28" s="11"/>
    </row>
    <row r="29" spans="2:7" ht="21.75" customHeight="1">
      <c r="B29" s="5" t="s">
        <v>6</v>
      </c>
      <c r="C29" s="5" t="s">
        <v>5</v>
      </c>
      <c r="D29" s="5" t="s">
        <v>4</v>
      </c>
      <c r="E29" s="5" t="s">
        <v>2</v>
      </c>
      <c r="F29" s="5" t="s">
        <v>3</v>
      </c>
      <c r="G29" s="5" t="s">
        <v>1</v>
      </c>
    </row>
    <row r="30" spans="2:7" ht="21.75" customHeight="1">
      <c r="B30" s="5">
        <v>1</v>
      </c>
      <c r="C30" s="5" t="s">
        <v>93</v>
      </c>
      <c r="D30" s="1">
        <v>1894</v>
      </c>
      <c r="E30" s="1">
        <v>278</v>
      </c>
      <c r="F30" s="8">
        <v>2465</v>
      </c>
      <c r="G30" s="3">
        <f t="shared" ref="G30:G38" si="3">(D30+E30)/F30</f>
        <v>0.88113590263691688</v>
      </c>
    </row>
    <row r="31" spans="2:7" ht="21.75" customHeight="1">
      <c r="B31" s="5">
        <v>2</v>
      </c>
      <c r="C31" s="5" t="s">
        <v>88</v>
      </c>
      <c r="D31" s="1">
        <v>783</v>
      </c>
      <c r="E31" s="1">
        <v>78</v>
      </c>
      <c r="F31" s="8">
        <v>987</v>
      </c>
      <c r="G31" s="3">
        <f t="shared" si="3"/>
        <v>0.87234042553191493</v>
      </c>
    </row>
    <row r="32" spans="2:7" ht="21.75" customHeight="1">
      <c r="B32" s="5">
        <v>3</v>
      </c>
      <c r="C32" s="5" t="s">
        <v>90</v>
      </c>
      <c r="D32" s="1">
        <v>850</v>
      </c>
      <c r="E32" s="1">
        <v>113</v>
      </c>
      <c r="F32" s="8">
        <v>1122</v>
      </c>
      <c r="G32" s="3">
        <f t="shared" si="3"/>
        <v>0.85828877005347592</v>
      </c>
    </row>
    <row r="33" spans="2:7" ht="21.75" customHeight="1">
      <c r="B33" s="5">
        <v>4</v>
      </c>
      <c r="C33" s="5" t="s">
        <v>92</v>
      </c>
      <c r="D33" s="1">
        <v>2515</v>
      </c>
      <c r="E33" s="1">
        <v>165</v>
      </c>
      <c r="F33" s="8">
        <v>3360</v>
      </c>
      <c r="G33" s="3">
        <f t="shared" si="3"/>
        <v>0.79761904761904767</v>
      </c>
    </row>
    <row r="34" spans="2:7" ht="21.75" customHeight="1">
      <c r="B34" s="5">
        <v>5</v>
      </c>
      <c r="C34" s="5" t="s">
        <v>87</v>
      </c>
      <c r="D34" s="1">
        <v>2192</v>
      </c>
      <c r="E34" s="1">
        <v>135</v>
      </c>
      <c r="F34" s="8">
        <v>2940</v>
      </c>
      <c r="G34" s="3">
        <f t="shared" si="3"/>
        <v>0.79149659863945576</v>
      </c>
    </row>
    <row r="35" spans="2:7" ht="21.75" customHeight="1">
      <c r="B35" s="5">
        <v>6</v>
      </c>
      <c r="C35" s="5" t="s">
        <v>86</v>
      </c>
      <c r="D35" s="1">
        <v>2969</v>
      </c>
      <c r="E35" s="1">
        <v>238</v>
      </c>
      <c r="F35" s="8">
        <v>4054</v>
      </c>
      <c r="G35" s="3">
        <f t="shared" si="3"/>
        <v>0.79107054760730144</v>
      </c>
    </row>
    <row r="36" spans="2:7" ht="21.75" customHeight="1">
      <c r="B36" s="5">
        <v>7</v>
      </c>
      <c r="C36" s="5" t="s">
        <v>91</v>
      </c>
      <c r="D36" s="1">
        <v>1413</v>
      </c>
      <c r="E36" s="1">
        <v>137</v>
      </c>
      <c r="F36" s="8">
        <v>2109</v>
      </c>
      <c r="G36" s="3">
        <f t="shared" si="3"/>
        <v>0.73494547178757708</v>
      </c>
    </row>
    <row r="37" spans="2:7" ht="21.75" customHeight="1">
      <c r="B37" s="5">
        <v>8</v>
      </c>
      <c r="C37" s="5" t="s">
        <v>89</v>
      </c>
      <c r="D37" s="1">
        <v>1500</v>
      </c>
      <c r="E37" s="1">
        <v>208</v>
      </c>
      <c r="F37" s="8">
        <v>2595</v>
      </c>
      <c r="G37" s="3">
        <f t="shared" si="3"/>
        <v>0.65818882466281314</v>
      </c>
    </row>
    <row r="38" spans="2:7" ht="21.75" customHeight="1">
      <c r="B38" s="5">
        <v>9</v>
      </c>
      <c r="C38" s="5" t="s">
        <v>85</v>
      </c>
      <c r="D38" s="1">
        <v>5668</v>
      </c>
      <c r="E38" s="1">
        <v>135</v>
      </c>
      <c r="F38" s="8">
        <v>11556</v>
      </c>
      <c r="G38" s="3">
        <f t="shared" si="3"/>
        <v>0.50216337833160263</v>
      </c>
    </row>
    <row r="39" spans="2:7" ht="21.75" customHeight="1">
      <c r="B39" s="12" t="s">
        <v>0</v>
      </c>
      <c r="C39" s="12"/>
      <c r="D39" s="1">
        <v>19784</v>
      </c>
      <c r="E39" s="1">
        <v>1487</v>
      </c>
      <c r="F39" s="8">
        <v>31188</v>
      </c>
      <c r="G39" s="3">
        <f t="shared" ref="G39" si="4">(D39+E39)/F39</f>
        <v>0.68202513787354113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1" t="s">
        <v>118</v>
      </c>
      <c r="C42" s="11"/>
      <c r="D42" s="11"/>
      <c r="E42" s="11"/>
      <c r="F42" s="11"/>
      <c r="G42" s="11"/>
    </row>
    <row r="43" spans="2:7" ht="21.75" customHeight="1">
      <c r="B43" s="5" t="s">
        <v>6</v>
      </c>
      <c r="C43" s="5" t="s">
        <v>5</v>
      </c>
      <c r="D43" s="5" t="s">
        <v>4</v>
      </c>
      <c r="E43" s="5" t="s">
        <v>2</v>
      </c>
      <c r="F43" s="5" t="s">
        <v>3</v>
      </c>
      <c r="G43" s="5" t="s">
        <v>1</v>
      </c>
    </row>
    <row r="44" spans="2:7" ht="21.75" customHeight="1">
      <c r="B44" s="5">
        <v>1</v>
      </c>
      <c r="C44" s="5" t="s">
        <v>9</v>
      </c>
      <c r="D44" s="6">
        <v>40</v>
      </c>
      <c r="E44" s="6">
        <v>6</v>
      </c>
      <c r="F44" s="6">
        <v>50</v>
      </c>
      <c r="G44" s="3">
        <f>(D44+E44)/F44</f>
        <v>0.92</v>
      </c>
    </row>
    <row r="45" spans="2:7" ht="21.75" customHeight="1">
      <c r="B45" s="5">
        <v>2</v>
      </c>
      <c r="C45" s="5" t="s">
        <v>7</v>
      </c>
      <c r="D45" s="6">
        <v>131</v>
      </c>
      <c r="E45" s="6">
        <v>4</v>
      </c>
      <c r="F45" s="6">
        <v>167</v>
      </c>
      <c r="G45" s="3">
        <f>(D45+E45)/F45</f>
        <v>0.80838323353293418</v>
      </c>
    </row>
    <row r="46" spans="2:7" ht="21.75" customHeight="1">
      <c r="B46" s="5">
        <v>3</v>
      </c>
      <c r="C46" s="5" t="s">
        <v>8</v>
      </c>
      <c r="D46" s="6">
        <v>100</v>
      </c>
      <c r="E46" s="6">
        <v>6</v>
      </c>
      <c r="F46" s="6">
        <v>188</v>
      </c>
      <c r="G46" s="3">
        <f>(D46+E46)/F46</f>
        <v>0.56382978723404253</v>
      </c>
    </row>
    <row r="47" spans="2:7" ht="21.75" customHeight="1">
      <c r="B47" s="12" t="s">
        <v>0</v>
      </c>
      <c r="C47" s="12"/>
      <c r="D47" s="6">
        <v>271</v>
      </c>
      <c r="E47" s="6">
        <v>16</v>
      </c>
      <c r="F47" s="6">
        <v>405</v>
      </c>
      <c r="G47" s="3">
        <f t="shared" ref="G47" si="5">(D47+E47)/F47</f>
        <v>0.70864197530864192</v>
      </c>
    </row>
    <row r="48" spans="2:7" ht="40.5" customHeight="1">
      <c r="B48" s="11" t="s">
        <v>120</v>
      </c>
      <c r="C48" s="11"/>
      <c r="D48" s="11"/>
      <c r="E48" s="11"/>
      <c r="F48" s="11"/>
      <c r="G48" s="11"/>
    </row>
    <row r="49" spans="2:7" ht="21.75" customHeight="1">
      <c r="B49" s="5" t="s">
        <v>6</v>
      </c>
      <c r="C49" s="5" t="s">
        <v>5</v>
      </c>
      <c r="D49" s="5" t="s">
        <v>4</v>
      </c>
      <c r="E49" s="5" t="s">
        <v>2</v>
      </c>
      <c r="F49" s="5" t="s">
        <v>3</v>
      </c>
      <c r="G49" s="5" t="s">
        <v>1</v>
      </c>
    </row>
    <row r="50" spans="2:7" ht="21.75" customHeight="1">
      <c r="B50" s="5">
        <v>1</v>
      </c>
      <c r="C50" s="5" t="s">
        <v>58</v>
      </c>
      <c r="D50" s="7">
        <v>1487</v>
      </c>
      <c r="E50" s="7">
        <v>865</v>
      </c>
      <c r="F50" s="8">
        <v>2413</v>
      </c>
      <c r="G50" s="3">
        <f t="shared" ref="G50:G81" si="6">(D50+E50)/F50</f>
        <v>0.9747202652300041</v>
      </c>
    </row>
    <row r="51" spans="2:7" ht="21.75" customHeight="1">
      <c r="B51" s="5">
        <v>2</v>
      </c>
      <c r="C51" s="5" t="s">
        <v>55</v>
      </c>
      <c r="D51" s="7">
        <v>1083</v>
      </c>
      <c r="E51" s="7">
        <v>423</v>
      </c>
      <c r="F51" s="8">
        <v>1588</v>
      </c>
      <c r="G51" s="3">
        <f t="shared" si="6"/>
        <v>0.94836272040302272</v>
      </c>
    </row>
    <row r="52" spans="2:7" ht="21.75" customHeight="1">
      <c r="B52" s="5">
        <v>3</v>
      </c>
      <c r="C52" s="5" t="s">
        <v>49</v>
      </c>
      <c r="D52" s="7">
        <v>1860</v>
      </c>
      <c r="E52" s="7">
        <v>473</v>
      </c>
      <c r="F52" s="8">
        <v>2484</v>
      </c>
      <c r="G52" s="3">
        <f t="shared" si="6"/>
        <v>0.93921095008051525</v>
      </c>
    </row>
    <row r="53" spans="2:7" ht="21.75" customHeight="1">
      <c r="B53" s="5">
        <v>4</v>
      </c>
      <c r="C53" s="5" t="s">
        <v>76</v>
      </c>
      <c r="D53" s="7">
        <v>1474</v>
      </c>
      <c r="E53" s="7">
        <v>186</v>
      </c>
      <c r="F53" s="8">
        <v>1798</v>
      </c>
      <c r="G53" s="3">
        <f t="shared" si="6"/>
        <v>0.92324805339265847</v>
      </c>
    </row>
    <row r="54" spans="2:7" ht="21.75" customHeight="1">
      <c r="B54" s="5">
        <v>5</v>
      </c>
      <c r="C54" s="5" t="s">
        <v>60</v>
      </c>
      <c r="D54" s="7">
        <v>1737</v>
      </c>
      <c r="E54" s="7">
        <v>705</v>
      </c>
      <c r="F54" s="8">
        <v>2686</v>
      </c>
      <c r="G54" s="3">
        <f t="shared" si="6"/>
        <v>0.90915860014892036</v>
      </c>
    </row>
    <row r="55" spans="2:7" ht="21.75" customHeight="1">
      <c r="B55" s="5">
        <v>6</v>
      </c>
      <c r="C55" s="5" t="s">
        <v>83</v>
      </c>
      <c r="D55" s="7">
        <v>2905</v>
      </c>
      <c r="E55" s="7">
        <v>365</v>
      </c>
      <c r="F55" s="8">
        <v>3613</v>
      </c>
      <c r="G55" s="3">
        <f t="shared" si="6"/>
        <v>0.90506504290063661</v>
      </c>
    </row>
    <row r="56" spans="2:7" ht="21.75" customHeight="1">
      <c r="B56" s="5">
        <v>7</v>
      </c>
      <c r="C56" s="5" t="s">
        <v>79</v>
      </c>
      <c r="D56" s="7">
        <v>1704</v>
      </c>
      <c r="E56" s="7">
        <v>413</v>
      </c>
      <c r="F56" s="8">
        <v>2343</v>
      </c>
      <c r="G56" s="3">
        <f t="shared" si="6"/>
        <v>0.90354246692274864</v>
      </c>
    </row>
    <row r="57" spans="2:7" ht="21.75" customHeight="1">
      <c r="B57" s="5">
        <v>8</v>
      </c>
      <c r="C57" s="5" t="s">
        <v>38</v>
      </c>
      <c r="D57" s="7">
        <v>3411</v>
      </c>
      <c r="E57" s="7">
        <v>681</v>
      </c>
      <c r="F57" s="8">
        <v>4556</v>
      </c>
      <c r="G57" s="3">
        <f t="shared" si="6"/>
        <v>0.89815627743634763</v>
      </c>
    </row>
    <row r="58" spans="2:7" ht="21.75" customHeight="1">
      <c r="B58" s="5">
        <v>9</v>
      </c>
      <c r="C58" s="5" t="s">
        <v>81</v>
      </c>
      <c r="D58" s="7">
        <v>3789</v>
      </c>
      <c r="E58" s="7">
        <v>806</v>
      </c>
      <c r="F58" s="8">
        <v>5129</v>
      </c>
      <c r="G58" s="3">
        <f t="shared" si="6"/>
        <v>0.89588613764866443</v>
      </c>
    </row>
    <row r="59" spans="2:7" ht="21.75" customHeight="1">
      <c r="B59" s="5">
        <v>10</v>
      </c>
      <c r="C59" s="5" t="s">
        <v>29</v>
      </c>
      <c r="D59" s="7">
        <v>3708</v>
      </c>
      <c r="E59" s="7">
        <v>778</v>
      </c>
      <c r="F59" s="8">
        <v>5011</v>
      </c>
      <c r="G59" s="3">
        <f t="shared" si="6"/>
        <v>0.89523049291558576</v>
      </c>
    </row>
    <row r="60" spans="2:7" ht="21.75" customHeight="1">
      <c r="B60" s="5">
        <v>11</v>
      </c>
      <c r="C60" s="5" t="s">
        <v>64</v>
      </c>
      <c r="D60" s="7">
        <v>2472</v>
      </c>
      <c r="E60" s="7">
        <v>537</v>
      </c>
      <c r="F60" s="8">
        <v>3362</v>
      </c>
      <c r="G60" s="3">
        <f t="shared" si="6"/>
        <v>0.89500297441998811</v>
      </c>
    </row>
    <row r="61" spans="2:7" ht="21.75" customHeight="1">
      <c r="B61" s="5">
        <v>12</v>
      </c>
      <c r="C61" s="5" t="s">
        <v>75</v>
      </c>
      <c r="D61" s="7">
        <v>3420</v>
      </c>
      <c r="E61" s="7">
        <v>622</v>
      </c>
      <c r="F61" s="8">
        <v>4568</v>
      </c>
      <c r="G61" s="3">
        <f t="shared" si="6"/>
        <v>0.88485113835376528</v>
      </c>
    </row>
    <row r="62" spans="2:7" ht="21.75" customHeight="1">
      <c r="B62" s="5">
        <v>13</v>
      </c>
      <c r="C62" s="5" t="s">
        <v>51</v>
      </c>
      <c r="D62" s="7">
        <v>613</v>
      </c>
      <c r="E62" s="7">
        <v>568</v>
      </c>
      <c r="F62" s="8">
        <v>1338</v>
      </c>
      <c r="G62" s="3">
        <f t="shared" si="6"/>
        <v>0.88266068759342298</v>
      </c>
    </row>
    <row r="63" spans="2:7" ht="21.75" customHeight="1">
      <c r="B63" s="5">
        <v>14</v>
      </c>
      <c r="C63" s="5" t="s">
        <v>74</v>
      </c>
      <c r="D63" s="7">
        <v>3609</v>
      </c>
      <c r="E63" s="7">
        <v>882</v>
      </c>
      <c r="F63" s="8">
        <v>5100</v>
      </c>
      <c r="G63" s="3">
        <f t="shared" si="6"/>
        <v>0.88058823529411767</v>
      </c>
    </row>
    <row r="64" spans="2:7" ht="21.75" customHeight="1">
      <c r="B64" s="5">
        <v>15</v>
      </c>
      <c r="C64" s="5" t="s">
        <v>32</v>
      </c>
      <c r="D64" s="7">
        <v>3489</v>
      </c>
      <c r="E64" s="7">
        <v>362</v>
      </c>
      <c r="F64" s="8">
        <v>4380</v>
      </c>
      <c r="G64" s="3">
        <f t="shared" si="6"/>
        <v>0.87922374429223749</v>
      </c>
    </row>
    <row r="65" spans="2:7" ht="21.75" customHeight="1">
      <c r="B65" s="5">
        <v>16</v>
      </c>
      <c r="C65" s="5" t="s">
        <v>39</v>
      </c>
      <c r="D65" s="7">
        <v>2963</v>
      </c>
      <c r="E65" s="7">
        <v>278</v>
      </c>
      <c r="F65" s="8">
        <v>3713</v>
      </c>
      <c r="G65" s="3">
        <f t="shared" si="6"/>
        <v>0.87287907352545113</v>
      </c>
    </row>
    <row r="66" spans="2:7" ht="21.75" customHeight="1">
      <c r="B66" s="5">
        <v>17</v>
      </c>
      <c r="C66" s="5" t="s">
        <v>84</v>
      </c>
      <c r="D66" s="7">
        <v>4896</v>
      </c>
      <c r="E66" s="7">
        <v>785</v>
      </c>
      <c r="F66" s="8">
        <v>6509</v>
      </c>
      <c r="G66" s="3">
        <f t="shared" si="6"/>
        <v>0.87279151943462896</v>
      </c>
    </row>
    <row r="67" spans="2:7" ht="21.75" customHeight="1">
      <c r="B67" s="5">
        <v>18</v>
      </c>
      <c r="C67" s="5" t="s">
        <v>27</v>
      </c>
      <c r="D67" s="7">
        <v>3268</v>
      </c>
      <c r="E67" s="7">
        <v>1130</v>
      </c>
      <c r="F67" s="8">
        <v>5060</v>
      </c>
      <c r="G67" s="3">
        <f t="shared" si="6"/>
        <v>0.86916996047430828</v>
      </c>
    </row>
    <row r="68" spans="2:7" ht="21.75" customHeight="1">
      <c r="B68" s="5">
        <v>19</v>
      </c>
      <c r="C68" s="5" t="s">
        <v>34</v>
      </c>
      <c r="D68" s="7">
        <v>4341</v>
      </c>
      <c r="E68" s="7">
        <v>270</v>
      </c>
      <c r="F68" s="8">
        <v>5312</v>
      </c>
      <c r="G68" s="3">
        <f t="shared" si="6"/>
        <v>0.86803463855421692</v>
      </c>
    </row>
    <row r="69" spans="2:7" ht="21.75" customHeight="1">
      <c r="B69" s="5">
        <v>20</v>
      </c>
      <c r="C69" s="5" t="s">
        <v>68</v>
      </c>
      <c r="D69" s="7">
        <v>3168</v>
      </c>
      <c r="E69" s="7">
        <v>418</v>
      </c>
      <c r="F69" s="8">
        <v>4159</v>
      </c>
      <c r="G69" s="3">
        <f t="shared" si="6"/>
        <v>0.8622264967540274</v>
      </c>
    </row>
    <row r="70" spans="2:7" ht="21.75" customHeight="1">
      <c r="B70" s="5">
        <v>21</v>
      </c>
      <c r="C70" s="5" t="s">
        <v>73</v>
      </c>
      <c r="D70" s="7">
        <v>1451</v>
      </c>
      <c r="E70" s="7">
        <v>191</v>
      </c>
      <c r="F70" s="8">
        <v>1906</v>
      </c>
      <c r="G70" s="3">
        <f t="shared" si="6"/>
        <v>0.86149003147953829</v>
      </c>
    </row>
    <row r="71" spans="2:7" ht="21.75" customHeight="1">
      <c r="B71" s="5">
        <v>22</v>
      </c>
      <c r="C71" s="5" t="s">
        <v>62</v>
      </c>
      <c r="D71" s="7">
        <v>843</v>
      </c>
      <c r="E71" s="7">
        <v>323</v>
      </c>
      <c r="F71" s="8">
        <v>1363</v>
      </c>
      <c r="G71" s="3">
        <f t="shared" si="6"/>
        <v>0.85546588407923696</v>
      </c>
    </row>
    <row r="72" spans="2:7" ht="21.75" customHeight="1">
      <c r="B72" s="5">
        <v>23</v>
      </c>
      <c r="C72" s="5" t="s">
        <v>66</v>
      </c>
      <c r="D72" s="7">
        <v>408</v>
      </c>
      <c r="E72" s="7">
        <v>206</v>
      </c>
      <c r="F72" s="8">
        <v>719</v>
      </c>
      <c r="G72" s="3">
        <f t="shared" si="6"/>
        <v>0.85396383866481229</v>
      </c>
    </row>
    <row r="73" spans="2:7" ht="21.75" customHeight="1">
      <c r="B73" s="5">
        <v>24</v>
      </c>
      <c r="C73" s="5" t="s">
        <v>35</v>
      </c>
      <c r="D73" s="7">
        <v>1910</v>
      </c>
      <c r="E73" s="7">
        <v>240</v>
      </c>
      <c r="F73" s="8">
        <v>2518</v>
      </c>
      <c r="G73" s="3">
        <f t="shared" si="6"/>
        <v>0.85385226370135026</v>
      </c>
    </row>
    <row r="74" spans="2:7" ht="21.75" customHeight="1">
      <c r="B74" s="5">
        <v>25</v>
      </c>
      <c r="C74" s="5" t="s">
        <v>41</v>
      </c>
      <c r="D74" s="7">
        <v>3160</v>
      </c>
      <c r="E74" s="7">
        <v>540</v>
      </c>
      <c r="F74" s="8">
        <v>4389</v>
      </c>
      <c r="G74" s="3">
        <f t="shared" si="6"/>
        <v>0.84301663249031666</v>
      </c>
    </row>
    <row r="75" spans="2:7" ht="21.75" customHeight="1">
      <c r="B75" s="5">
        <v>26</v>
      </c>
      <c r="C75" s="5" t="s">
        <v>65</v>
      </c>
      <c r="D75" s="7">
        <v>1066</v>
      </c>
      <c r="E75" s="7">
        <v>180</v>
      </c>
      <c r="F75" s="8">
        <v>1484</v>
      </c>
      <c r="G75" s="3">
        <f t="shared" si="6"/>
        <v>0.839622641509434</v>
      </c>
    </row>
    <row r="76" spans="2:7" ht="21.75" customHeight="1">
      <c r="B76" s="5">
        <v>27</v>
      </c>
      <c r="C76" s="5" t="s">
        <v>52</v>
      </c>
      <c r="D76" s="7">
        <v>1476</v>
      </c>
      <c r="E76" s="7">
        <v>143</v>
      </c>
      <c r="F76" s="8">
        <v>1934</v>
      </c>
      <c r="G76" s="3">
        <f t="shared" si="6"/>
        <v>0.83712512926577043</v>
      </c>
    </row>
    <row r="77" spans="2:7" ht="21.75" customHeight="1">
      <c r="B77" s="5">
        <v>28</v>
      </c>
      <c r="C77" s="5" t="s">
        <v>21</v>
      </c>
      <c r="D77" s="7">
        <v>5842</v>
      </c>
      <c r="E77" s="7">
        <v>991</v>
      </c>
      <c r="F77" s="8">
        <v>8225</v>
      </c>
      <c r="G77" s="3">
        <f t="shared" si="6"/>
        <v>0.83075987841945287</v>
      </c>
    </row>
    <row r="78" spans="2:7" ht="21.75" customHeight="1">
      <c r="B78" s="5">
        <v>29</v>
      </c>
      <c r="C78" s="5" t="s">
        <v>59</v>
      </c>
      <c r="D78" s="7">
        <v>1716</v>
      </c>
      <c r="E78" s="7">
        <v>430</v>
      </c>
      <c r="F78" s="8">
        <v>2599</v>
      </c>
      <c r="G78" s="3">
        <f t="shared" si="6"/>
        <v>0.82570219315121196</v>
      </c>
    </row>
    <row r="79" spans="2:7" ht="21.75" customHeight="1">
      <c r="B79" s="5">
        <v>30</v>
      </c>
      <c r="C79" s="5" t="s">
        <v>56</v>
      </c>
      <c r="D79" s="7">
        <v>2921</v>
      </c>
      <c r="E79" s="7">
        <v>627</v>
      </c>
      <c r="F79" s="8">
        <v>4302</v>
      </c>
      <c r="G79" s="3">
        <f t="shared" si="6"/>
        <v>0.82473268247326825</v>
      </c>
    </row>
    <row r="80" spans="2:7" ht="21.75" customHeight="1">
      <c r="B80" s="5">
        <v>31</v>
      </c>
      <c r="C80" s="5" t="s">
        <v>78</v>
      </c>
      <c r="D80" s="7">
        <v>1354</v>
      </c>
      <c r="E80" s="7">
        <v>324</v>
      </c>
      <c r="F80" s="8">
        <v>2037</v>
      </c>
      <c r="G80" s="3">
        <f t="shared" si="6"/>
        <v>0.82376043200785465</v>
      </c>
    </row>
    <row r="81" spans="2:7" ht="21.75" customHeight="1">
      <c r="B81" s="5">
        <v>32</v>
      </c>
      <c r="C81" s="5" t="s">
        <v>37</v>
      </c>
      <c r="D81" s="7">
        <v>2253</v>
      </c>
      <c r="E81" s="7">
        <v>769</v>
      </c>
      <c r="F81" s="8">
        <v>3676</v>
      </c>
      <c r="G81" s="3">
        <f t="shared" si="6"/>
        <v>0.8220892274211099</v>
      </c>
    </row>
    <row r="82" spans="2:7" ht="21.75" customHeight="1">
      <c r="B82" s="5">
        <v>33</v>
      </c>
      <c r="C82" s="5" t="s">
        <v>31</v>
      </c>
      <c r="D82" s="7">
        <v>1842</v>
      </c>
      <c r="E82" s="7">
        <v>350</v>
      </c>
      <c r="F82" s="8">
        <v>2670</v>
      </c>
      <c r="G82" s="3">
        <f t="shared" ref="G82:G113" si="7">(D82+E82)/F82</f>
        <v>0.82097378277153554</v>
      </c>
    </row>
    <row r="83" spans="2:7" ht="21.75" customHeight="1">
      <c r="B83" s="5">
        <v>34</v>
      </c>
      <c r="C83" s="5" t="s">
        <v>71</v>
      </c>
      <c r="D83" s="7">
        <v>3541</v>
      </c>
      <c r="E83" s="7">
        <v>505</v>
      </c>
      <c r="F83" s="8">
        <v>4946</v>
      </c>
      <c r="G83" s="3">
        <f t="shared" si="7"/>
        <v>0.81803477557622317</v>
      </c>
    </row>
    <row r="84" spans="2:7" ht="21.75" customHeight="1">
      <c r="B84" s="5">
        <v>35</v>
      </c>
      <c r="C84" s="5" t="s">
        <v>77</v>
      </c>
      <c r="D84" s="7">
        <v>1177</v>
      </c>
      <c r="E84" s="7">
        <v>138</v>
      </c>
      <c r="F84" s="8">
        <v>1613</v>
      </c>
      <c r="G84" s="3">
        <f t="shared" si="7"/>
        <v>0.81525108493490395</v>
      </c>
    </row>
    <row r="85" spans="2:7" ht="21.75" customHeight="1">
      <c r="B85" s="5">
        <v>36</v>
      </c>
      <c r="C85" s="5" t="s">
        <v>43</v>
      </c>
      <c r="D85" s="7">
        <v>1238</v>
      </c>
      <c r="E85" s="7">
        <v>115</v>
      </c>
      <c r="F85" s="8">
        <v>1660</v>
      </c>
      <c r="G85" s="3">
        <f t="shared" si="7"/>
        <v>0.81506024096385543</v>
      </c>
    </row>
    <row r="86" spans="2:7" ht="21.75" customHeight="1">
      <c r="B86" s="5">
        <v>37</v>
      </c>
      <c r="C86" s="5" t="s">
        <v>23</v>
      </c>
      <c r="D86" s="7">
        <v>2858</v>
      </c>
      <c r="E86" s="7">
        <v>443</v>
      </c>
      <c r="F86" s="8">
        <v>4058</v>
      </c>
      <c r="G86" s="3">
        <f t="shared" si="7"/>
        <v>0.81345490389354358</v>
      </c>
    </row>
    <row r="87" spans="2:7" ht="21.75" customHeight="1">
      <c r="B87" s="5">
        <v>38</v>
      </c>
      <c r="C87" s="5" t="s">
        <v>42</v>
      </c>
      <c r="D87" s="7">
        <v>1538</v>
      </c>
      <c r="E87" s="7">
        <v>247</v>
      </c>
      <c r="F87" s="8">
        <v>2227</v>
      </c>
      <c r="G87" s="3">
        <f t="shared" si="7"/>
        <v>0.80152671755725191</v>
      </c>
    </row>
    <row r="88" spans="2:7" ht="21.75" customHeight="1">
      <c r="B88" s="5">
        <v>39</v>
      </c>
      <c r="C88" s="5" t="s">
        <v>54</v>
      </c>
      <c r="D88" s="7">
        <v>3770</v>
      </c>
      <c r="E88" s="7">
        <v>582</v>
      </c>
      <c r="F88" s="8">
        <v>5451</v>
      </c>
      <c r="G88" s="3">
        <f t="shared" si="7"/>
        <v>0.79838561731792335</v>
      </c>
    </row>
    <row r="89" spans="2:7" ht="21.75" customHeight="1">
      <c r="B89" s="5">
        <v>40</v>
      </c>
      <c r="C89" s="5" t="s">
        <v>48</v>
      </c>
      <c r="D89" s="7">
        <v>2771</v>
      </c>
      <c r="E89" s="7">
        <v>705</v>
      </c>
      <c r="F89" s="8">
        <v>4356</v>
      </c>
      <c r="G89" s="3">
        <f t="shared" si="7"/>
        <v>0.79797979797979801</v>
      </c>
    </row>
    <row r="90" spans="2:7" ht="21.75" customHeight="1">
      <c r="B90" s="5">
        <v>41</v>
      </c>
      <c r="C90" s="5" t="s">
        <v>33</v>
      </c>
      <c r="D90" s="7">
        <v>1326</v>
      </c>
      <c r="E90" s="7">
        <v>274</v>
      </c>
      <c r="F90" s="8">
        <v>2009</v>
      </c>
      <c r="G90" s="3">
        <f t="shared" si="7"/>
        <v>0.79641612742658041</v>
      </c>
    </row>
    <row r="91" spans="2:7" ht="21.75" customHeight="1">
      <c r="B91" s="5">
        <v>42</v>
      </c>
      <c r="C91" s="5" t="s">
        <v>44</v>
      </c>
      <c r="D91" s="7">
        <v>1810</v>
      </c>
      <c r="E91" s="7">
        <v>306</v>
      </c>
      <c r="F91" s="8">
        <v>2657</v>
      </c>
      <c r="G91" s="3">
        <f t="shared" si="7"/>
        <v>0.7963869025216409</v>
      </c>
    </row>
    <row r="92" spans="2:7" ht="21.75" customHeight="1">
      <c r="B92" s="5">
        <v>43</v>
      </c>
      <c r="C92" s="5" t="s">
        <v>72</v>
      </c>
      <c r="D92" s="7">
        <v>8100</v>
      </c>
      <c r="E92" s="7">
        <v>1205</v>
      </c>
      <c r="F92" s="8">
        <v>11695</v>
      </c>
      <c r="G92" s="3">
        <f t="shared" si="7"/>
        <v>0.79563916203505769</v>
      </c>
    </row>
    <row r="93" spans="2:7" ht="21.75" customHeight="1">
      <c r="B93" s="5">
        <v>44</v>
      </c>
      <c r="C93" s="5" t="s">
        <v>63</v>
      </c>
      <c r="D93" s="7">
        <v>898</v>
      </c>
      <c r="E93" s="7">
        <v>342</v>
      </c>
      <c r="F93" s="8">
        <v>1559</v>
      </c>
      <c r="G93" s="3">
        <f t="shared" si="7"/>
        <v>0.79538165490699164</v>
      </c>
    </row>
    <row r="94" spans="2:7" ht="21.75" customHeight="1">
      <c r="B94" s="5">
        <v>45</v>
      </c>
      <c r="C94" s="5" t="s">
        <v>40</v>
      </c>
      <c r="D94" s="7">
        <v>2663</v>
      </c>
      <c r="E94" s="7">
        <v>354</v>
      </c>
      <c r="F94" s="8">
        <v>3802</v>
      </c>
      <c r="G94" s="3">
        <f t="shared" si="7"/>
        <v>0.79352972119936871</v>
      </c>
    </row>
    <row r="95" spans="2:7" ht="21.75" customHeight="1">
      <c r="B95" s="5">
        <v>46</v>
      </c>
      <c r="C95" s="5" t="s">
        <v>47</v>
      </c>
      <c r="D95" s="7">
        <v>3667</v>
      </c>
      <c r="E95" s="7">
        <v>1230</v>
      </c>
      <c r="F95" s="8">
        <v>6189</v>
      </c>
      <c r="G95" s="3">
        <f t="shared" si="7"/>
        <v>0.79124252706414611</v>
      </c>
    </row>
    <row r="96" spans="2:7" ht="21.75" customHeight="1">
      <c r="B96" s="5">
        <v>47</v>
      </c>
      <c r="C96" s="5" t="s">
        <v>30</v>
      </c>
      <c r="D96" s="7">
        <v>2282</v>
      </c>
      <c r="E96" s="7">
        <v>439</v>
      </c>
      <c r="F96" s="8">
        <v>3441</v>
      </c>
      <c r="G96" s="3">
        <f t="shared" si="7"/>
        <v>0.79075850043591978</v>
      </c>
    </row>
    <row r="97" spans="2:7" ht="21.75" customHeight="1">
      <c r="B97" s="5">
        <v>48</v>
      </c>
      <c r="C97" s="5" t="s">
        <v>69</v>
      </c>
      <c r="D97" s="7">
        <v>2840</v>
      </c>
      <c r="E97" s="7">
        <v>793</v>
      </c>
      <c r="F97" s="8">
        <v>4597</v>
      </c>
      <c r="G97" s="3">
        <f t="shared" si="7"/>
        <v>0.79029802044811837</v>
      </c>
    </row>
    <row r="98" spans="2:7" ht="21.75" customHeight="1">
      <c r="B98" s="5">
        <v>49</v>
      </c>
      <c r="C98" s="5" t="s">
        <v>45</v>
      </c>
      <c r="D98" s="7">
        <v>1804</v>
      </c>
      <c r="E98" s="7">
        <v>302</v>
      </c>
      <c r="F98" s="8">
        <v>2684</v>
      </c>
      <c r="G98" s="3">
        <f t="shared" si="7"/>
        <v>0.78464977645305511</v>
      </c>
    </row>
    <row r="99" spans="2:7" ht="21.75" customHeight="1">
      <c r="B99" s="5">
        <v>50</v>
      </c>
      <c r="C99" s="5" t="s">
        <v>50</v>
      </c>
      <c r="D99" s="7">
        <v>1897</v>
      </c>
      <c r="E99" s="7">
        <v>434</v>
      </c>
      <c r="F99" s="8">
        <v>2991</v>
      </c>
      <c r="G99" s="3">
        <f t="shared" si="7"/>
        <v>0.77933801404212633</v>
      </c>
    </row>
    <row r="100" spans="2:7" ht="21.75" customHeight="1">
      <c r="B100" s="5">
        <v>51</v>
      </c>
      <c r="C100" s="5" t="s">
        <v>53</v>
      </c>
      <c r="D100" s="7">
        <v>1144</v>
      </c>
      <c r="E100" s="7">
        <v>143</v>
      </c>
      <c r="F100" s="8">
        <v>1660</v>
      </c>
      <c r="G100" s="3">
        <f t="shared" si="7"/>
        <v>0.77530120481927711</v>
      </c>
    </row>
    <row r="101" spans="2:7" ht="21.75" customHeight="1">
      <c r="B101" s="5">
        <v>52</v>
      </c>
      <c r="C101" s="5" t="s">
        <v>25</v>
      </c>
      <c r="D101" s="7">
        <v>2806</v>
      </c>
      <c r="E101" s="7">
        <v>309</v>
      </c>
      <c r="F101" s="8">
        <v>4038</v>
      </c>
      <c r="G101" s="3">
        <f t="shared" si="7"/>
        <v>0.77142149578999508</v>
      </c>
    </row>
    <row r="102" spans="2:7" ht="21.75" customHeight="1">
      <c r="B102" s="5">
        <v>53</v>
      </c>
      <c r="C102" s="5" t="s">
        <v>22</v>
      </c>
      <c r="D102" s="7">
        <v>4040</v>
      </c>
      <c r="E102" s="7">
        <v>897</v>
      </c>
      <c r="F102" s="8">
        <v>6408</v>
      </c>
      <c r="G102" s="3">
        <f t="shared" si="7"/>
        <v>0.77044319600499378</v>
      </c>
    </row>
    <row r="103" spans="2:7" ht="21.75" customHeight="1">
      <c r="B103" s="5">
        <v>54</v>
      </c>
      <c r="C103" s="5" t="s">
        <v>57</v>
      </c>
      <c r="D103" s="7">
        <v>1343</v>
      </c>
      <c r="E103" s="7">
        <v>355</v>
      </c>
      <c r="F103" s="8">
        <v>2220</v>
      </c>
      <c r="G103" s="3">
        <f t="shared" si="7"/>
        <v>0.76486486486486482</v>
      </c>
    </row>
    <row r="104" spans="2:7" ht="21.75" customHeight="1">
      <c r="B104" s="5">
        <v>55</v>
      </c>
      <c r="C104" s="5" t="s">
        <v>36</v>
      </c>
      <c r="D104" s="7">
        <v>2927</v>
      </c>
      <c r="E104" s="7">
        <v>732</v>
      </c>
      <c r="F104" s="8">
        <v>4826</v>
      </c>
      <c r="G104" s="3">
        <f t="shared" si="7"/>
        <v>0.75818483215913801</v>
      </c>
    </row>
    <row r="105" spans="2:7" ht="21.75" customHeight="1">
      <c r="B105" s="5">
        <v>56</v>
      </c>
      <c r="C105" s="5" t="s">
        <v>82</v>
      </c>
      <c r="D105" s="7">
        <v>3314</v>
      </c>
      <c r="E105" s="7">
        <v>670</v>
      </c>
      <c r="F105" s="8">
        <v>5258</v>
      </c>
      <c r="G105" s="3">
        <f t="shared" si="7"/>
        <v>0.75770254849752761</v>
      </c>
    </row>
    <row r="106" spans="2:7" ht="21.75" customHeight="1">
      <c r="B106" s="5">
        <v>57</v>
      </c>
      <c r="C106" s="5" t="s">
        <v>70</v>
      </c>
      <c r="D106" s="7">
        <v>2514</v>
      </c>
      <c r="E106" s="7">
        <v>379</v>
      </c>
      <c r="F106" s="8">
        <v>3844</v>
      </c>
      <c r="G106" s="3">
        <f t="shared" si="7"/>
        <v>0.7526014568158168</v>
      </c>
    </row>
    <row r="107" spans="2:7" ht="21.75" customHeight="1">
      <c r="B107" s="5">
        <v>58</v>
      </c>
      <c r="C107" s="5" t="s">
        <v>28</v>
      </c>
      <c r="D107" s="7">
        <v>5022</v>
      </c>
      <c r="E107" s="7">
        <v>396</v>
      </c>
      <c r="F107" s="8">
        <v>7348</v>
      </c>
      <c r="G107" s="3">
        <f t="shared" si="7"/>
        <v>0.73734349482852479</v>
      </c>
    </row>
    <row r="108" spans="2:7" ht="21.75" customHeight="1">
      <c r="B108" s="5">
        <v>59</v>
      </c>
      <c r="C108" s="5" t="s">
        <v>80</v>
      </c>
      <c r="D108" s="7">
        <v>4452</v>
      </c>
      <c r="E108" s="7">
        <v>789</v>
      </c>
      <c r="F108" s="8">
        <v>7293</v>
      </c>
      <c r="G108" s="3">
        <f t="shared" si="7"/>
        <v>0.71863430686960095</v>
      </c>
    </row>
    <row r="109" spans="2:7" ht="21.75" customHeight="1">
      <c r="B109" s="5">
        <v>60</v>
      </c>
      <c r="C109" s="5" t="s">
        <v>24</v>
      </c>
      <c r="D109" s="7">
        <v>3256</v>
      </c>
      <c r="E109" s="7">
        <v>763</v>
      </c>
      <c r="F109" s="8">
        <v>5625</v>
      </c>
      <c r="G109" s="3">
        <f t="shared" si="7"/>
        <v>0.71448888888888884</v>
      </c>
    </row>
    <row r="110" spans="2:7" ht="21.75" customHeight="1">
      <c r="B110" s="5">
        <v>61</v>
      </c>
      <c r="C110" s="5" t="s">
        <v>67</v>
      </c>
      <c r="D110" s="7">
        <v>3114</v>
      </c>
      <c r="E110" s="7">
        <v>697</v>
      </c>
      <c r="F110" s="8">
        <v>5474</v>
      </c>
      <c r="G110" s="3">
        <f t="shared" si="7"/>
        <v>0.69620021921812203</v>
      </c>
    </row>
    <row r="111" spans="2:7" ht="21.75" customHeight="1">
      <c r="B111" s="5">
        <v>62</v>
      </c>
      <c r="C111" s="5" t="s">
        <v>46</v>
      </c>
      <c r="D111" s="7">
        <v>1253</v>
      </c>
      <c r="E111" s="7">
        <v>614</v>
      </c>
      <c r="F111" s="8">
        <v>2693</v>
      </c>
      <c r="G111" s="3">
        <f t="shared" si="7"/>
        <v>0.69327887114741926</v>
      </c>
    </row>
    <row r="112" spans="2:7" ht="21.75" customHeight="1">
      <c r="B112" s="5">
        <v>63</v>
      </c>
      <c r="C112" s="5" t="s">
        <v>20</v>
      </c>
      <c r="D112" s="7">
        <v>5627</v>
      </c>
      <c r="E112" s="7">
        <v>446</v>
      </c>
      <c r="F112" s="8">
        <v>8816</v>
      </c>
      <c r="G112" s="3">
        <f t="shared" si="7"/>
        <v>0.68886116152450094</v>
      </c>
    </row>
    <row r="113" spans="2:7" ht="21.75" customHeight="1">
      <c r="B113" s="5">
        <v>64</v>
      </c>
      <c r="C113" s="5" t="s">
        <v>61</v>
      </c>
      <c r="D113" s="7">
        <v>1721</v>
      </c>
      <c r="E113" s="7">
        <v>601</v>
      </c>
      <c r="F113" s="8">
        <v>3372</v>
      </c>
      <c r="G113" s="3">
        <f t="shared" si="7"/>
        <v>0.68861209964412806</v>
      </c>
    </row>
    <row r="114" spans="2:7" ht="21.75" customHeight="1">
      <c r="B114" s="5">
        <v>65</v>
      </c>
      <c r="C114" s="5" t="s">
        <v>26</v>
      </c>
      <c r="D114" s="7">
        <v>3913</v>
      </c>
      <c r="E114" s="7">
        <v>578</v>
      </c>
      <c r="F114" s="8">
        <v>6714</v>
      </c>
      <c r="G114" s="3">
        <f t="shared" ref="G114:G145" si="8">(D114+E114)/F114</f>
        <v>0.66890080428954424</v>
      </c>
    </row>
    <row r="115" spans="2:7" ht="21.75" customHeight="1">
      <c r="B115" s="9" t="s">
        <v>0</v>
      </c>
      <c r="C115" s="13"/>
      <c r="D115" s="5">
        <v>172265</v>
      </c>
      <c r="E115" s="5">
        <v>33644</v>
      </c>
      <c r="F115" s="8">
        <v>254468</v>
      </c>
      <c r="G115" s="3">
        <f t="shared" ref="G115" si="9">(D115+E115)/F115</f>
        <v>0.80917443450649984</v>
      </c>
    </row>
    <row r="116" spans="2:7" ht="39.75" customHeight="1">
      <c r="B116" s="11" t="s">
        <v>119</v>
      </c>
      <c r="C116" s="11"/>
      <c r="D116" s="11"/>
      <c r="E116" s="11"/>
      <c r="F116" s="11"/>
      <c r="G116" s="11"/>
    </row>
    <row r="117" spans="2:7" ht="19.5" customHeight="1">
      <c r="B117" s="5" t="s">
        <v>6</v>
      </c>
      <c r="C117" s="5" t="s">
        <v>5</v>
      </c>
      <c r="D117" s="5" t="s">
        <v>4</v>
      </c>
      <c r="E117" s="5" t="s">
        <v>2</v>
      </c>
      <c r="F117" s="5" t="s">
        <v>3</v>
      </c>
      <c r="G117" s="5" t="s">
        <v>1</v>
      </c>
    </row>
    <row r="118" spans="2:7" ht="19.5" customHeight="1">
      <c r="B118" s="5">
        <v>1</v>
      </c>
      <c r="C118" s="5" t="s">
        <v>112</v>
      </c>
      <c r="D118" s="7">
        <v>136</v>
      </c>
      <c r="E118" s="7">
        <v>29</v>
      </c>
      <c r="F118" s="8">
        <v>171</v>
      </c>
      <c r="G118" s="3">
        <f t="shared" ref="G118:G132" si="10">(D118+E118)/F118</f>
        <v>0.96491228070175439</v>
      </c>
    </row>
    <row r="119" spans="2:7" ht="19.5" customHeight="1">
      <c r="B119" s="5">
        <v>2</v>
      </c>
      <c r="C119" s="5" t="s">
        <v>98</v>
      </c>
      <c r="D119" s="7">
        <v>198</v>
      </c>
      <c r="E119" s="7">
        <v>99</v>
      </c>
      <c r="F119" s="8">
        <v>318</v>
      </c>
      <c r="G119" s="3">
        <f t="shared" si="10"/>
        <v>0.93396226415094341</v>
      </c>
    </row>
    <row r="120" spans="2:7" ht="19.5" customHeight="1">
      <c r="B120" s="5">
        <v>3</v>
      </c>
      <c r="C120" s="5" t="s">
        <v>103</v>
      </c>
      <c r="D120" s="7">
        <v>177</v>
      </c>
      <c r="E120" s="7">
        <v>19</v>
      </c>
      <c r="F120" s="8">
        <v>210</v>
      </c>
      <c r="G120" s="3">
        <f t="shared" si="10"/>
        <v>0.93333333333333335</v>
      </c>
    </row>
    <row r="121" spans="2:7" ht="19.5" customHeight="1">
      <c r="B121" s="5">
        <v>4</v>
      </c>
      <c r="C121" s="5" t="s">
        <v>107</v>
      </c>
      <c r="D121" s="7">
        <v>481</v>
      </c>
      <c r="E121" s="7">
        <v>145</v>
      </c>
      <c r="F121" s="8">
        <v>683</v>
      </c>
      <c r="G121" s="3">
        <f t="shared" si="10"/>
        <v>0.91654465592972179</v>
      </c>
    </row>
    <row r="122" spans="2:7" ht="19.5" customHeight="1">
      <c r="B122" s="5">
        <v>5</v>
      </c>
      <c r="C122" s="5" t="s">
        <v>109</v>
      </c>
      <c r="D122" s="7">
        <v>300</v>
      </c>
      <c r="E122" s="7">
        <v>23</v>
      </c>
      <c r="F122" s="8">
        <v>355</v>
      </c>
      <c r="G122" s="3">
        <f t="shared" si="10"/>
        <v>0.90985915492957747</v>
      </c>
    </row>
    <row r="123" spans="2:7" ht="19.5" customHeight="1">
      <c r="B123" s="5">
        <v>6</v>
      </c>
      <c r="C123" s="5" t="s">
        <v>106</v>
      </c>
      <c r="D123" s="7">
        <v>127</v>
      </c>
      <c r="E123" s="7">
        <v>42</v>
      </c>
      <c r="F123" s="8">
        <v>186</v>
      </c>
      <c r="G123" s="3">
        <f t="shared" si="10"/>
        <v>0.90860215053763438</v>
      </c>
    </row>
    <row r="124" spans="2:7" ht="19.5" customHeight="1">
      <c r="B124" s="5">
        <v>7</v>
      </c>
      <c r="C124" s="5" t="s">
        <v>100</v>
      </c>
      <c r="D124" s="7">
        <v>74</v>
      </c>
      <c r="E124" s="7">
        <v>34</v>
      </c>
      <c r="F124" s="8">
        <v>120</v>
      </c>
      <c r="G124" s="3">
        <f t="shared" si="10"/>
        <v>0.9</v>
      </c>
    </row>
    <row r="125" spans="2:7" ht="19.5" customHeight="1">
      <c r="B125" s="5">
        <v>8</v>
      </c>
      <c r="C125" s="5" t="s">
        <v>110</v>
      </c>
      <c r="D125" s="7">
        <v>67</v>
      </c>
      <c r="E125" s="7">
        <v>6</v>
      </c>
      <c r="F125" s="8">
        <v>82</v>
      </c>
      <c r="G125" s="3">
        <f t="shared" si="10"/>
        <v>0.8902439024390244</v>
      </c>
    </row>
    <row r="126" spans="2:7" ht="19.5" customHeight="1">
      <c r="B126" s="5">
        <v>9</v>
      </c>
      <c r="C126" s="5" t="s">
        <v>105</v>
      </c>
      <c r="D126" s="7">
        <v>142</v>
      </c>
      <c r="E126" s="7">
        <v>41</v>
      </c>
      <c r="F126" s="8">
        <v>206</v>
      </c>
      <c r="G126" s="3">
        <f t="shared" si="10"/>
        <v>0.88834951456310685</v>
      </c>
    </row>
    <row r="127" spans="2:7" ht="19.5" customHeight="1">
      <c r="B127" s="5">
        <v>10</v>
      </c>
      <c r="C127" s="5" t="s">
        <v>99</v>
      </c>
      <c r="D127" s="7">
        <v>105</v>
      </c>
      <c r="E127" s="7">
        <v>69</v>
      </c>
      <c r="F127" s="8">
        <v>197</v>
      </c>
      <c r="G127" s="3">
        <f t="shared" si="10"/>
        <v>0.88324873096446699</v>
      </c>
    </row>
    <row r="128" spans="2:7" ht="19.5" customHeight="1">
      <c r="B128" s="5">
        <v>11</v>
      </c>
      <c r="C128" s="5" t="s">
        <v>101</v>
      </c>
      <c r="D128" s="7">
        <v>150</v>
      </c>
      <c r="E128" s="7">
        <v>80</v>
      </c>
      <c r="F128" s="8">
        <v>263</v>
      </c>
      <c r="G128" s="3">
        <f t="shared" si="10"/>
        <v>0.87452471482889738</v>
      </c>
    </row>
    <row r="129" spans="2:7" ht="19.5" customHeight="1">
      <c r="B129" s="5">
        <v>12</v>
      </c>
      <c r="C129" s="5" t="s">
        <v>102</v>
      </c>
      <c r="D129" s="7">
        <v>150</v>
      </c>
      <c r="E129" s="7">
        <v>65</v>
      </c>
      <c r="F129" s="8">
        <v>249</v>
      </c>
      <c r="G129" s="3">
        <f t="shared" si="10"/>
        <v>0.86345381526104414</v>
      </c>
    </row>
    <row r="130" spans="2:7" ht="19.5" customHeight="1">
      <c r="B130" s="5">
        <v>13</v>
      </c>
      <c r="C130" s="5" t="s">
        <v>108</v>
      </c>
      <c r="D130" s="7">
        <v>316</v>
      </c>
      <c r="E130" s="7">
        <v>49</v>
      </c>
      <c r="F130" s="8">
        <v>446</v>
      </c>
      <c r="G130" s="3">
        <f t="shared" si="10"/>
        <v>0.81838565022421528</v>
      </c>
    </row>
    <row r="131" spans="2:7" ht="19.5" customHeight="1">
      <c r="B131" s="5">
        <v>14</v>
      </c>
      <c r="C131" s="5" t="s">
        <v>104</v>
      </c>
      <c r="D131" s="7">
        <v>326</v>
      </c>
      <c r="E131" s="7">
        <v>64</v>
      </c>
      <c r="F131" s="8">
        <v>507</v>
      </c>
      <c r="G131" s="3">
        <f t="shared" si="10"/>
        <v>0.76923076923076927</v>
      </c>
    </row>
    <row r="132" spans="2:7" ht="19.5" customHeight="1">
      <c r="B132" s="5">
        <v>15</v>
      </c>
      <c r="C132" s="5" t="s">
        <v>111</v>
      </c>
      <c r="D132" s="7">
        <v>63</v>
      </c>
      <c r="E132" s="7">
        <v>2</v>
      </c>
      <c r="F132" s="8">
        <v>85</v>
      </c>
      <c r="G132" s="3">
        <f t="shared" si="10"/>
        <v>0.76470588235294112</v>
      </c>
    </row>
    <row r="133" spans="2:7" ht="19.5" customHeight="1">
      <c r="B133" s="9" t="s">
        <v>0</v>
      </c>
      <c r="C133" s="10"/>
      <c r="D133" s="5">
        <v>2812</v>
      </c>
      <c r="E133" s="7">
        <v>767</v>
      </c>
      <c r="F133" s="8">
        <v>4078</v>
      </c>
      <c r="G133" s="3">
        <f t="shared" ref="G133" si="11">(D133+E133)/F133</f>
        <v>0.87763609612555171</v>
      </c>
    </row>
  </sheetData>
  <sortState ref="C50:G114">
    <sortCondition descending="1" ref="G50:G114"/>
  </sortState>
  <mergeCells count="17">
    <mergeCell ref="B18:C18"/>
    <mergeCell ref="B19:G20"/>
    <mergeCell ref="B21:G21"/>
    <mergeCell ref="B26:C26"/>
    <mergeCell ref="B1:G1"/>
    <mergeCell ref="B2:C2"/>
    <mergeCell ref="B3:C3"/>
    <mergeCell ref="B4:C4"/>
    <mergeCell ref="B7:G7"/>
    <mergeCell ref="B133:C133"/>
    <mergeCell ref="B28:G28"/>
    <mergeCell ref="B39:C39"/>
    <mergeCell ref="B47:C47"/>
    <mergeCell ref="B48:G48"/>
    <mergeCell ref="B115:C115"/>
    <mergeCell ref="B116:G116"/>
    <mergeCell ref="B42:G42"/>
  </mergeCells>
  <phoneticPr fontId="2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未定义</cp:lastModifiedBy>
  <cp:lastPrinted>2020-01-04T08:13:55Z</cp:lastPrinted>
  <dcterms:created xsi:type="dcterms:W3CDTF">2019-12-06T06:53:11Z</dcterms:created>
  <dcterms:modified xsi:type="dcterms:W3CDTF">2020-09-27T01:12:11Z</dcterms:modified>
</cp:coreProperties>
</file>